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<sst xmlns="http://schemas.openxmlformats.org/spreadsheetml/2006/main" count="504" uniqueCount="191">
  <si>
    <t>霍尔果斯2023年7月-12月毕业生求职创业补贴明细表</t>
  </si>
  <si>
    <t>序号</t>
  </si>
  <si>
    <t>地区</t>
  </si>
  <si>
    <t>学校</t>
  </si>
  <si>
    <t>教育阶段</t>
  </si>
  <si>
    <t>姓名</t>
  </si>
  <si>
    <t>身份证号</t>
  </si>
  <si>
    <t>银行卡户名</t>
  </si>
  <si>
    <t>银行卡号</t>
  </si>
  <si>
    <t>补贴金额</t>
  </si>
  <si>
    <t>性别</t>
  </si>
  <si>
    <t>年级</t>
  </si>
  <si>
    <t>班级</t>
  </si>
  <si>
    <t>监护人姓名</t>
  </si>
  <si>
    <t>类别</t>
  </si>
  <si>
    <t>霍尔果斯市</t>
  </si>
  <si>
    <t>霍尔果斯市职业高中</t>
  </si>
  <si>
    <t>中等职业教育</t>
  </si>
  <si>
    <t>帕拉沙提·努力塔依</t>
  </si>
  <si>
    <t>654028200502151915</t>
  </si>
  <si>
    <t>阿斯哈提·努力塔依</t>
  </si>
  <si>
    <t>622203300600*******</t>
  </si>
  <si>
    <t>1000</t>
  </si>
  <si>
    <t>三年级</t>
  </si>
  <si>
    <t>21物流管理与服务二班</t>
  </si>
  <si>
    <t>努力塔依·热汗</t>
  </si>
  <si>
    <t>建档立卡</t>
  </si>
  <si>
    <t>朱帕尔·努尔曼白克</t>
  </si>
  <si>
    <t>654023200308122801</t>
  </si>
  <si>
    <t>海拉提·吾马尔别克</t>
  </si>
  <si>
    <t>女</t>
  </si>
  <si>
    <t>沙玛勒汗·吐尔孙</t>
  </si>
  <si>
    <t>赛力克江·吐尔德别克</t>
  </si>
  <si>
    <t>654024200405250617</t>
  </si>
  <si>
    <t>马晓峰</t>
  </si>
  <si>
    <t>男</t>
  </si>
  <si>
    <t>吐尔德别克·朱玛白</t>
  </si>
  <si>
    <t>木拉提·乌拉孜</t>
  </si>
  <si>
    <t>654023200307193296</t>
  </si>
  <si>
    <t>穆合塔尔·乌拉孜</t>
  </si>
  <si>
    <t>乌拉孜·玉尼沙洪</t>
  </si>
  <si>
    <t>加娜尔·吐尔逊艾力</t>
  </si>
  <si>
    <t>'654023200510154188</t>
  </si>
  <si>
    <t>吐尔逊艾力·火甲汗</t>
  </si>
  <si>
    <t>热斯克勒德·艾德努尔</t>
  </si>
  <si>
    <t>654025200612143773</t>
  </si>
  <si>
    <t>621225300600*******</t>
  </si>
  <si>
    <t>21级电子商务一班</t>
  </si>
  <si>
    <t>艾德努尔</t>
  </si>
  <si>
    <t>原建档立卡</t>
  </si>
  <si>
    <t>邓绍涵</t>
  </si>
  <si>
    <t>654123200509223778</t>
  </si>
  <si>
    <t>古丽娜尔·吾尔斯再勒</t>
  </si>
  <si>
    <t>621226300600*******</t>
  </si>
  <si>
    <t>邓伟</t>
  </si>
  <si>
    <t>低保</t>
  </si>
  <si>
    <t>吾丽达娜·特克斯</t>
  </si>
  <si>
    <t>654123200401123986</t>
  </si>
  <si>
    <t>哈勒木·叶尔拉</t>
  </si>
  <si>
    <t>特克斯</t>
  </si>
  <si>
    <t>达任·夏勒哈尔</t>
  </si>
  <si>
    <t>654024200502024718</t>
  </si>
  <si>
    <t>夏勒哈尔</t>
  </si>
  <si>
    <t>米娜古丽·也尔江</t>
  </si>
  <si>
    <t>654126200306044322</t>
  </si>
  <si>
    <t>古丽努尔·对山</t>
  </si>
  <si>
    <t>也尔江</t>
  </si>
  <si>
    <t>额日斯柯勒迪·沙特瓦力代</t>
  </si>
  <si>
    <t>65402320060309417X</t>
  </si>
  <si>
    <t>沙和木古丽·沙特瓦力代</t>
  </si>
  <si>
    <t>21级电子商务二班</t>
  </si>
  <si>
    <t>扎黑拉·塞提汗</t>
  </si>
  <si>
    <t>阿依旦阿·吐尔逊别克</t>
  </si>
  <si>
    <t>654127200310011589</t>
  </si>
  <si>
    <r>
      <rPr>
        <sz val="10"/>
        <color theme="1"/>
        <rFont val="方正仿宋简体"/>
        <charset val="134"/>
      </rPr>
      <t>阿依木古丽·巴依木</t>
    </r>
    <r>
      <rPr>
        <sz val="10"/>
        <color theme="1"/>
        <rFont val="宋体"/>
        <charset val="134"/>
      </rPr>
      <t>汙</t>
    </r>
  </si>
  <si>
    <t>建档立卡户</t>
  </si>
  <si>
    <t>雷娜·俄能拜克</t>
  </si>
  <si>
    <t>654023200605063983</t>
  </si>
  <si>
    <r>
      <rPr>
        <sz val="10"/>
        <rFont val="方正仿宋简体"/>
        <charset val="134"/>
      </rPr>
      <t>如达</t>
    </r>
    <r>
      <rPr>
        <sz val="10"/>
        <rFont val="宋体"/>
        <charset val="134"/>
      </rPr>
      <t>•</t>
    </r>
    <r>
      <rPr>
        <sz val="10"/>
        <rFont val="方正仿宋简体"/>
        <charset val="134"/>
      </rPr>
      <t>阿力太</t>
    </r>
  </si>
  <si>
    <t>6217233006001*******</t>
  </si>
  <si>
    <t>俄能拜克·卡德尔</t>
  </si>
  <si>
    <t>霍尔果斯</t>
  </si>
  <si>
    <t>霍尔果斯职业高中</t>
  </si>
  <si>
    <r>
      <rPr>
        <sz val="10"/>
        <color rgb="FF000000"/>
        <rFont val="方正仿宋简体"/>
        <charset val="134"/>
      </rPr>
      <t>阿布德加列力</t>
    </r>
    <r>
      <rPr>
        <sz val="10"/>
        <color rgb="FF000000"/>
        <rFont val="宋体"/>
        <charset val="134"/>
      </rPr>
      <t>•</t>
    </r>
    <r>
      <rPr>
        <sz val="10"/>
        <color rgb="FF000000"/>
        <rFont val="方正仿宋简体"/>
        <charset val="134"/>
      </rPr>
      <t>阿布力克木</t>
    </r>
  </si>
  <si>
    <t>654023200507092772</t>
  </si>
  <si>
    <t>阿布力克木·亚生</t>
  </si>
  <si>
    <t>21级物流管理一班</t>
  </si>
  <si>
    <r>
      <rPr>
        <sz val="10"/>
        <color theme="1"/>
        <rFont val="方正仿宋简体"/>
        <charset val="134"/>
      </rPr>
      <t>阿布力克木</t>
    </r>
    <r>
      <rPr>
        <sz val="10"/>
        <color theme="1"/>
        <rFont val="宋体"/>
        <charset val="134"/>
      </rPr>
      <t>•</t>
    </r>
    <r>
      <rPr>
        <sz val="10"/>
        <color theme="1"/>
        <rFont val="方正仿宋简体"/>
        <charset val="134"/>
      </rPr>
      <t>亚生</t>
    </r>
  </si>
  <si>
    <t>佟嘉权</t>
  </si>
  <si>
    <t>654123200512112470</t>
  </si>
  <si>
    <t>佟小玲</t>
  </si>
  <si>
    <t>巴淑珍</t>
  </si>
  <si>
    <t>地娜尔阿·吐鲁达洪拜</t>
  </si>
  <si>
    <t>654027200601201643</t>
  </si>
  <si>
    <t>吐鲁达洪拜·吾斯班</t>
  </si>
  <si>
    <t>21级物流一班</t>
  </si>
  <si>
    <t>吐鲁达洪拜</t>
  </si>
  <si>
    <t>艾森·吐鲁拜衣</t>
  </si>
  <si>
    <t>654023200608223989</t>
  </si>
  <si>
    <t>英卡尔·托勒很</t>
  </si>
  <si>
    <t>21级服装设计</t>
  </si>
  <si>
    <t>吐鲁拜衣·艾先</t>
  </si>
  <si>
    <t>阿克娜尔·吉克山巴衣</t>
  </si>
  <si>
    <t>654023200604163982</t>
  </si>
  <si>
    <t>21级服装设计班</t>
  </si>
  <si>
    <t>古丽赛亚</t>
  </si>
  <si>
    <t>霍尔果斯市技工学校</t>
  </si>
  <si>
    <t>塔力哈尔·居马胡力</t>
  </si>
  <si>
    <t>654026200506171910</t>
  </si>
  <si>
    <t>621281300600*******</t>
  </si>
  <si>
    <t>21级旅游班</t>
  </si>
  <si>
    <t>居马胡力·叶尔肯</t>
  </si>
  <si>
    <t>吾力波森·沙帕尔江</t>
  </si>
  <si>
    <t>654026200411271927</t>
  </si>
  <si>
    <t>沙帕尔江·托乎孜拜</t>
  </si>
  <si>
    <t>布丽肯·塞里克白</t>
  </si>
  <si>
    <t>654126200507141321</t>
  </si>
  <si>
    <t>塞里克白·吐尔生艾力</t>
  </si>
  <si>
    <t>残疾</t>
  </si>
  <si>
    <t>孜尔迪·努尔哈依那特</t>
  </si>
  <si>
    <t>65412720050827152X</t>
  </si>
  <si>
    <t>努尔哈依那特·阿哈特</t>
  </si>
  <si>
    <t>阿亚柯孜·吐热斯别克</t>
  </si>
  <si>
    <t>654026200509051949</t>
  </si>
  <si>
    <t>吐热斯别克·哈斯木艾力</t>
  </si>
  <si>
    <t>思木巴提·莫力达汗</t>
  </si>
  <si>
    <t>654023200503292785</t>
  </si>
  <si>
    <t>21级电商班</t>
  </si>
  <si>
    <t>叶斯木汗·阿尔普别克</t>
  </si>
  <si>
    <t>江阿努尔·艾比西</t>
  </si>
  <si>
    <t>654123200501083977</t>
  </si>
  <si>
    <t>21级服装班</t>
  </si>
  <si>
    <t>艾比西·阿拉西</t>
  </si>
  <si>
    <t>依尔斯尼·阿布都吉力</t>
  </si>
  <si>
    <t>654022200504011918</t>
  </si>
  <si>
    <t>阿布都吉力·玛那甫汗</t>
  </si>
  <si>
    <r>
      <rPr>
        <sz val="10"/>
        <color theme="1"/>
        <rFont val="方正仿宋简体"/>
        <charset val="134"/>
      </rPr>
      <t>依木然尼</t>
    </r>
    <r>
      <rPr>
        <sz val="10"/>
        <color theme="1"/>
        <rFont val="宋体"/>
        <charset val="134"/>
      </rPr>
      <t>•</t>
    </r>
    <r>
      <rPr>
        <sz val="10"/>
        <color theme="1"/>
        <rFont val="方正仿宋简体"/>
        <charset val="134"/>
      </rPr>
      <t>巴拉提江</t>
    </r>
  </si>
  <si>
    <t>654024200506154712</t>
  </si>
  <si>
    <t>21级会计班</t>
  </si>
  <si>
    <t>巴拉提江·沙得尔</t>
  </si>
  <si>
    <t>低保户</t>
  </si>
  <si>
    <t>那孜然·吐尔汗</t>
  </si>
  <si>
    <t>65402320050901118X</t>
  </si>
  <si>
    <t>艾山·吐尔汗</t>
  </si>
  <si>
    <t>热则耶·亚力买买提</t>
  </si>
  <si>
    <t>654023200509060029</t>
  </si>
  <si>
    <t>麦热叶木古丽·米吉提</t>
  </si>
  <si>
    <t>英祖·帕哈力丁</t>
  </si>
  <si>
    <t>654121200303211226</t>
  </si>
  <si>
    <t>帕哈力丁·艾斯哈尔</t>
  </si>
  <si>
    <t xml:space="preserve"> 霍尔果斯市</t>
  </si>
  <si>
    <t>娜迪亚·奴斯木江</t>
  </si>
  <si>
    <t>654026200411162528</t>
  </si>
  <si>
    <t>吐尔逊古丽·阿吾肯</t>
  </si>
  <si>
    <t>中职职业教育</t>
  </si>
  <si>
    <t>巴合江·叶尔艾力</t>
  </si>
  <si>
    <t>654126200410051311</t>
  </si>
  <si>
    <t>叶尔艾力·努库西</t>
  </si>
  <si>
    <t>再热克·奴拉吾拜</t>
  </si>
  <si>
    <t>654124200502034727</t>
  </si>
  <si>
    <t>吾尔曼·苏尔坦哈力</t>
  </si>
  <si>
    <t>夏合拉努尔·先日尔丁</t>
  </si>
  <si>
    <t>654021200406192763</t>
  </si>
  <si>
    <t>海丽琪步·依台木</t>
  </si>
  <si>
    <t>阿克娜尔·依尔肯拜</t>
  </si>
  <si>
    <t>654028200307010420</t>
  </si>
  <si>
    <t>21级物流班</t>
  </si>
  <si>
    <t>依尔肯拜</t>
  </si>
  <si>
    <t>穆乃外尔·西尔艾力</t>
  </si>
  <si>
    <t>654123200408180887</t>
  </si>
  <si>
    <t>62220330060*******</t>
  </si>
  <si>
    <t>热依玛义</t>
  </si>
  <si>
    <t>沙木哈尔·玛木叶特别克</t>
  </si>
  <si>
    <t>654127200409011554</t>
  </si>
  <si>
    <t>玛木叶特别克</t>
  </si>
  <si>
    <t>麦热瓦提·沙比江</t>
  </si>
  <si>
    <t>654026200405111329</t>
  </si>
  <si>
    <t>吉别克</t>
  </si>
  <si>
    <t>努尔特列克·聂斯布开力得</t>
  </si>
  <si>
    <t>654026200501061632</t>
  </si>
  <si>
    <t>米拉古丽</t>
  </si>
  <si>
    <t>阿黑沙汗·叶尔米克</t>
  </si>
  <si>
    <t>654028200407051617</t>
  </si>
  <si>
    <t>阿丽玛江·叶勒买斯</t>
  </si>
  <si>
    <t>621226430101*******</t>
  </si>
  <si>
    <t>阿丽玛江</t>
  </si>
  <si>
    <t>安哈尔·艾合买提江</t>
  </si>
  <si>
    <t>654126200408110538</t>
  </si>
  <si>
    <t>21级烹饪班</t>
  </si>
  <si>
    <t>吐都古力·艾买提汉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</si>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</sst>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方正仿宋简体"/>
      <charset val="134"/>
    </font>
    <font>
      <sz val="18"/>
      <name val="方正小标宋简体"/>
      <charset val="134"/>
    </font>
    <font>
      <sz val="10"/>
      <name val="方正仿宋简体"/>
      <charset val="134"/>
    </font>
    <font>
      <sz val="10"/>
      <color rgb="FF000000"/>
      <name val="方正仿宋简体"/>
      <charset val="134"/>
    </font>
    <font>
      <sz val="10"/>
      <color indexed="8"/>
      <name val="方正仿宋简体"/>
      <charset val="134"/>
    </font>
    <font>
      <sz val="10"/>
      <color theme="1"/>
      <name val="方正仿宋简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7" fillId="0" borderId="4" xfId="0" applyNumberFormat="1" applyFont="1" applyFill="1" applyBorder="1" applyAlignment="1" applyProtection="1" quotePrefix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 quotePrefix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4" fillId="0" borderId="3" xfId="0" applyFont="1" applyBorder="1" applyAlignment="1" quotePrefix="1">
      <alignment horizontal="center" vertical="center" wrapText="1"/>
    </xf>
    <xf numFmtId="0" fontId="4" fillId="0" borderId="3" xfId="0" applyFont="1" applyFill="1" applyBorder="1" applyAlignment="1" quotePrefix="1">
      <alignment horizontal="center" vertical="center" wrapText="1"/>
    </xf>
    <xf numFmtId="0" fontId="4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4"/>
  <sheetViews>
    <sheetView tabSelected="1" topLeftCell="E30" workbookViewId="0">
      <selection activeCell="L40" sqref="L40"/>
    </sheetView>
  </sheetViews>
  <sheetFormatPr defaultColWidth="9" defaultRowHeight="14.4"/>
  <cols>
    <col min="1" max="1" width="6.87962962962963" style="9" customWidth="1"/>
    <col min="2" max="2" width="11.8796296296296" style="9" customWidth="1"/>
    <col min="3" max="3" width="20.5" style="9" customWidth="1"/>
    <col min="4" max="4" width="13.75" style="9" customWidth="1"/>
    <col min="5" max="5" width="23.25" style="9" customWidth="1"/>
    <col min="6" max="6" width="20.25" style="9" hidden="1" customWidth="1"/>
    <col min="7" max="8" width="23.5555555555556" style="9" customWidth="1"/>
    <col min="9" max="9" width="21.75" style="9" customWidth="1"/>
    <col min="10" max="10" width="8.66666666666667" style="9" customWidth="1"/>
    <col min="11" max="11" width="6.11111111111111" style="9" customWidth="1"/>
    <col min="12" max="12" width="9" style="9"/>
    <col min="13" max="13" width="22.5555555555556" style="9" customWidth="1"/>
    <col min="14" max="14" width="21.1296296296296" style="9" customWidth="1"/>
    <col min="15" max="15" width="12.6296296296296" style="9" customWidth="1"/>
  </cols>
  <sheetData>
    <row r="1" s="1" customFormat="1" ht="60" customHeight="1" spans="1:25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</row>
    <row r="2" s="2" customFormat="1" ht="28" customHeight="1" spans="1:25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="3" customFormat="1" ht="28" customHeight="1" spans="1:15">
      <c r="A3" s="12">
        <v>1</v>
      </c>
      <c r="B3" s="12" t="s">
        <v>15</v>
      </c>
      <c r="C3" s="13" t="s">
        <v>16</v>
      </c>
      <c r="D3" s="12" t="s">
        <v>17</v>
      </c>
      <c r="E3" s="14" t="s">
        <v>18</v>
      </c>
      <c r="F3" s="14" t="s">
        <v>19</v>
      </c>
      <c r="G3" s="15" t="str">
        <f>REPLACE(F3,7,7,"*******")</f>
        <v>654028*******51915</v>
      </c>
      <c r="H3" s="15" t="s">
        <v>20</v>
      </c>
      <c r="I3" s="29" t="s">
        <v>21</v>
      </c>
      <c r="J3" s="30" t="s">
        <v>22</v>
      </c>
      <c r="K3" s="12" t="str">
        <f>IF(MOD(MID(F3,17,1),2)=0,"女","男")</f>
        <v>男</v>
      </c>
      <c r="L3" s="31" t="s">
        <v>23</v>
      </c>
      <c r="M3" s="13" t="s">
        <v>24</v>
      </c>
      <c r="N3" s="15" t="s">
        <v>25</v>
      </c>
      <c r="O3" s="32" t="s">
        <v>26</v>
      </c>
    </row>
    <row r="4" s="3" customFormat="1" ht="28" customHeight="1" spans="1:15">
      <c r="A4" s="12">
        <v>2</v>
      </c>
      <c r="B4" s="12" t="s">
        <v>15</v>
      </c>
      <c r="C4" s="13" t="s">
        <v>16</v>
      </c>
      <c r="D4" s="12" t="s">
        <v>17</v>
      </c>
      <c r="E4" s="16" t="s">
        <v>27</v>
      </c>
      <c r="F4" s="16" t="s">
        <v>28</v>
      </c>
      <c r="G4" s="15" t="str">
        <f t="shared" ref="G4:G43" si="0">REPLACE(F4,7,7,"*******")</f>
        <v>654023*******22801</v>
      </c>
      <c r="H4" s="17" t="s">
        <v>29</v>
      </c>
      <c r="I4" s="43" t="s">
        <v>21</v>
      </c>
      <c r="J4" s="30" t="s">
        <v>22</v>
      </c>
      <c r="K4" s="12" t="s">
        <v>30</v>
      </c>
      <c r="L4" s="31" t="s">
        <v>23</v>
      </c>
      <c r="M4" s="13" t="s">
        <v>24</v>
      </c>
      <c r="N4" s="31" t="s">
        <v>31</v>
      </c>
      <c r="O4" s="32" t="s">
        <v>26</v>
      </c>
    </row>
    <row r="5" s="3" customFormat="1" ht="28" customHeight="1" spans="1:15">
      <c r="A5" s="12">
        <v>3</v>
      </c>
      <c r="B5" s="12" t="s">
        <v>15</v>
      </c>
      <c r="C5" s="13" t="s">
        <v>16</v>
      </c>
      <c r="D5" s="12" t="s">
        <v>17</v>
      </c>
      <c r="E5" s="16" t="s">
        <v>32</v>
      </c>
      <c r="F5" s="16" t="s">
        <v>33</v>
      </c>
      <c r="G5" s="15" t="str">
        <f t="shared" si="0"/>
        <v>654024*******50617</v>
      </c>
      <c r="H5" s="17" t="s">
        <v>34</v>
      </c>
      <c r="I5" s="43" t="s">
        <v>21</v>
      </c>
      <c r="J5" s="30" t="s">
        <v>22</v>
      </c>
      <c r="K5" s="12" t="s">
        <v>35</v>
      </c>
      <c r="L5" s="31" t="s">
        <v>23</v>
      </c>
      <c r="M5" s="13" t="s">
        <v>24</v>
      </c>
      <c r="N5" s="31" t="s">
        <v>36</v>
      </c>
      <c r="O5" s="32" t="s">
        <v>26</v>
      </c>
    </row>
    <row r="6" s="4" customFormat="1" ht="28" customHeight="1" spans="1:255">
      <c r="A6" s="12">
        <v>4</v>
      </c>
      <c r="B6" s="12" t="s">
        <v>15</v>
      </c>
      <c r="C6" s="13" t="s">
        <v>16</v>
      </c>
      <c r="D6" s="12" t="s">
        <v>17</v>
      </c>
      <c r="E6" s="18" t="s">
        <v>37</v>
      </c>
      <c r="F6" s="16" t="s">
        <v>38</v>
      </c>
      <c r="G6" s="15" t="str">
        <f t="shared" si="0"/>
        <v>654023*******93296</v>
      </c>
      <c r="H6" s="17" t="s">
        <v>39</v>
      </c>
      <c r="I6" s="43" t="s">
        <v>21</v>
      </c>
      <c r="J6" s="30" t="s">
        <v>22</v>
      </c>
      <c r="K6" s="12" t="s">
        <v>35</v>
      </c>
      <c r="L6" s="31" t="s">
        <v>23</v>
      </c>
      <c r="M6" s="13" t="s">
        <v>24</v>
      </c>
      <c r="N6" s="31" t="s">
        <v>40</v>
      </c>
      <c r="O6" s="32" t="s">
        <v>26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="4" customFormat="1" ht="28" customHeight="1" spans="1:255">
      <c r="A7" s="12">
        <v>5</v>
      </c>
      <c r="B7" s="15" t="s">
        <v>15</v>
      </c>
      <c r="C7" s="15" t="s">
        <v>16</v>
      </c>
      <c r="D7" s="15" t="s">
        <v>17</v>
      </c>
      <c r="E7" s="14" t="s">
        <v>41</v>
      </c>
      <c r="F7" s="14" t="s">
        <v>42</v>
      </c>
      <c r="G7" s="15" t="str">
        <f t="shared" si="0"/>
        <v>'65402*******154188</v>
      </c>
      <c r="H7" s="16" t="s">
        <v>29</v>
      </c>
      <c r="I7" s="43" t="s">
        <v>21</v>
      </c>
      <c r="J7" s="29" t="s">
        <v>22</v>
      </c>
      <c r="K7" s="15" t="s">
        <v>30</v>
      </c>
      <c r="L7" s="14" t="s">
        <v>23</v>
      </c>
      <c r="M7" s="15" t="s">
        <v>24</v>
      </c>
      <c r="N7" s="14" t="s">
        <v>43</v>
      </c>
      <c r="O7" s="15" t="s">
        <v>26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="3" customFormat="1" ht="28" customHeight="1" spans="1:15">
      <c r="A8" s="12">
        <v>6</v>
      </c>
      <c r="B8" s="12" t="s">
        <v>15</v>
      </c>
      <c r="C8" s="13" t="s">
        <v>16</v>
      </c>
      <c r="D8" s="12" t="s">
        <v>17</v>
      </c>
      <c r="E8" s="16" t="s">
        <v>44</v>
      </c>
      <c r="F8" s="16" t="s">
        <v>45</v>
      </c>
      <c r="G8" s="15" t="str">
        <f t="shared" si="0"/>
        <v>654025*******43773</v>
      </c>
      <c r="H8" s="16" t="s">
        <v>44</v>
      </c>
      <c r="I8" s="30" t="s">
        <v>46</v>
      </c>
      <c r="J8" s="30">
        <v>1000</v>
      </c>
      <c r="K8" s="12" t="str">
        <f t="shared" ref="K8:K13" si="1">IF(MOD(MID(F8,17,1),2)=0,"女","男")</f>
        <v>男</v>
      </c>
      <c r="L8" s="31" t="s">
        <v>23</v>
      </c>
      <c r="M8" s="13" t="s">
        <v>47</v>
      </c>
      <c r="N8" s="31" t="s">
        <v>48</v>
      </c>
      <c r="O8" s="32" t="s">
        <v>49</v>
      </c>
    </row>
    <row r="9" s="3" customFormat="1" ht="28" customHeight="1" spans="1:15">
      <c r="A9" s="12">
        <v>7</v>
      </c>
      <c r="B9" s="12" t="s">
        <v>15</v>
      </c>
      <c r="C9" s="13" t="s">
        <v>16</v>
      </c>
      <c r="D9" s="12" t="s">
        <v>17</v>
      </c>
      <c r="E9" s="16" t="s">
        <v>50</v>
      </c>
      <c r="F9" s="16" t="s">
        <v>51</v>
      </c>
      <c r="G9" s="15" t="str">
        <f t="shared" si="0"/>
        <v>654123*******23778</v>
      </c>
      <c r="H9" s="16" t="s">
        <v>52</v>
      </c>
      <c r="I9" s="30" t="s">
        <v>53</v>
      </c>
      <c r="J9" s="30">
        <v>1000</v>
      </c>
      <c r="K9" s="12" t="str">
        <f t="shared" si="1"/>
        <v>男</v>
      </c>
      <c r="L9" s="31" t="s">
        <v>23</v>
      </c>
      <c r="M9" s="13" t="s">
        <v>47</v>
      </c>
      <c r="N9" s="31" t="s">
        <v>54</v>
      </c>
      <c r="O9" s="32" t="s">
        <v>55</v>
      </c>
    </row>
    <row r="10" s="3" customFormat="1" ht="28" customHeight="1" spans="1:15">
      <c r="A10" s="12">
        <v>8</v>
      </c>
      <c r="B10" s="12" t="s">
        <v>15</v>
      </c>
      <c r="C10" s="13" t="s">
        <v>16</v>
      </c>
      <c r="D10" s="12" t="s">
        <v>17</v>
      </c>
      <c r="E10" s="16" t="s">
        <v>56</v>
      </c>
      <c r="F10" s="16" t="s">
        <v>57</v>
      </c>
      <c r="G10" s="15" t="str">
        <f t="shared" si="0"/>
        <v>654123*******23986</v>
      </c>
      <c r="H10" s="16" t="s">
        <v>58</v>
      </c>
      <c r="I10" s="30" t="s">
        <v>21</v>
      </c>
      <c r="J10" s="30">
        <v>1000</v>
      </c>
      <c r="K10" s="12" t="str">
        <f t="shared" si="1"/>
        <v>女</v>
      </c>
      <c r="L10" s="31" t="s">
        <v>23</v>
      </c>
      <c r="M10" s="13" t="s">
        <v>47</v>
      </c>
      <c r="N10" s="31" t="s">
        <v>59</v>
      </c>
      <c r="O10" s="32" t="s">
        <v>49</v>
      </c>
    </row>
    <row r="11" s="3" customFormat="1" ht="28" customHeight="1" spans="1:15">
      <c r="A11" s="12">
        <v>9</v>
      </c>
      <c r="B11" s="12" t="s">
        <v>15</v>
      </c>
      <c r="C11" s="13" t="s">
        <v>16</v>
      </c>
      <c r="D11" s="12" t="s">
        <v>17</v>
      </c>
      <c r="E11" s="16" t="s">
        <v>60</v>
      </c>
      <c r="F11" s="16" t="s">
        <v>61</v>
      </c>
      <c r="G11" s="15" t="str">
        <f t="shared" si="0"/>
        <v>654024*******24718</v>
      </c>
      <c r="H11" s="16" t="s">
        <v>52</v>
      </c>
      <c r="I11" s="30" t="s">
        <v>53</v>
      </c>
      <c r="J11" s="30">
        <v>1000</v>
      </c>
      <c r="K11" s="12" t="str">
        <f t="shared" si="1"/>
        <v>男</v>
      </c>
      <c r="L11" s="31" t="s">
        <v>23</v>
      </c>
      <c r="M11" s="13" t="s">
        <v>47</v>
      </c>
      <c r="N11" s="31" t="s">
        <v>62</v>
      </c>
      <c r="O11" s="32" t="s">
        <v>55</v>
      </c>
    </row>
    <row r="12" s="3" customFormat="1" ht="28" customHeight="1" spans="1:15">
      <c r="A12" s="12">
        <v>10</v>
      </c>
      <c r="B12" s="12" t="s">
        <v>15</v>
      </c>
      <c r="C12" s="13" t="s">
        <v>16</v>
      </c>
      <c r="D12" s="12" t="s">
        <v>17</v>
      </c>
      <c r="E12" s="16" t="s">
        <v>63</v>
      </c>
      <c r="F12" s="44" t="s">
        <v>64</v>
      </c>
      <c r="G12" s="15" t="str">
        <f t="shared" si="0"/>
        <v>654126*******44322</v>
      </c>
      <c r="H12" s="16" t="s">
        <v>65</v>
      </c>
      <c r="I12" s="30" t="s">
        <v>21</v>
      </c>
      <c r="J12" s="30">
        <v>1000</v>
      </c>
      <c r="K12" s="12" t="str">
        <f t="shared" si="1"/>
        <v>女</v>
      </c>
      <c r="L12" s="31" t="s">
        <v>23</v>
      </c>
      <c r="M12" s="13" t="s">
        <v>47</v>
      </c>
      <c r="N12" s="31" t="s">
        <v>66</v>
      </c>
      <c r="O12" s="32" t="s">
        <v>55</v>
      </c>
    </row>
    <row r="13" s="5" customFormat="1" ht="28" customHeight="1" spans="1:255">
      <c r="A13" s="12">
        <v>11</v>
      </c>
      <c r="B13" s="19" t="s">
        <v>15</v>
      </c>
      <c r="C13" s="20" t="s">
        <v>16</v>
      </c>
      <c r="D13" s="19" t="s">
        <v>17</v>
      </c>
      <c r="E13" s="21" t="s">
        <v>67</v>
      </c>
      <c r="F13" s="21" t="s">
        <v>68</v>
      </c>
      <c r="G13" s="15" t="str">
        <f t="shared" si="0"/>
        <v>654023*******9417X</v>
      </c>
      <c r="H13" s="21" t="s">
        <v>69</v>
      </c>
      <c r="I13" s="33" t="s">
        <v>21</v>
      </c>
      <c r="J13" s="34">
        <v>1000</v>
      </c>
      <c r="K13" s="19" t="str">
        <f t="shared" si="1"/>
        <v>男</v>
      </c>
      <c r="L13" s="35" t="s">
        <v>23</v>
      </c>
      <c r="M13" s="20" t="s">
        <v>70</v>
      </c>
      <c r="N13" s="20" t="s">
        <v>71</v>
      </c>
      <c r="O13" s="20" t="s">
        <v>26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="5" customFormat="1" ht="28" customHeight="1" spans="1:255">
      <c r="A14" s="12">
        <v>12</v>
      </c>
      <c r="B14" s="19" t="s">
        <v>15</v>
      </c>
      <c r="C14" s="20" t="s">
        <v>16</v>
      </c>
      <c r="D14" s="19" t="s">
        <v>17</v>
      </c>
      <c r="E14" s="22" t="s">
        <v>72</v>
      </c>
      <c r="F14" s="21" t="s">
        <v>73</v>
      </c>
      <c r="G14" s="15" t="str">
        <f t="shared" si="0"/>
        <v>654127*******11589</v>
      </c>
      <c r="H14" s="21" t="s">
        <v>72</v>
      </c>
      <c r="I14" s="36" t="s">
        <v>46</v>
      </c>
      <c r="J14" s="34">
        <v>1000</v>
      </c>
      <c r="K14" s="19" t="s">
        <v>30</v>
      </c>
      <c r="L14" s="35" t="s">
        <v>23</v>
      </c>
      <c r="M14" s="20" t="s">
        <v>70</v>
      </c>
      <c r="N14" s="20" t="s">
        <v>74</v>
      </c>
      <c r="O14" s="20" t="s">
        <v>75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="5" customFormat="1" ht="28" customHeight="1" spans="1:255">
      <c r="A15" s="12">
        <v>13</v>
      </c>
      <c r="B15" s="19" t="s">
        <v>15</v>
      </c>
      <c r="C15" s="20" t="s">
        <v>16</v>
      </c>
      <c r="D15" s="19" t="s">
        <v>17</v>
      </c>
      <c r="E15" s="21" t="s">
        <v>76</v>
      </c>
      <c r="F15" s="21" t="s">
        <v>77</v>
      </c>
      <c r="G15" s="15" t="str">
        <f t="shared" si="0"/>
        <v>654023*******63983</v>
      </c>
      <c r="H15" s="21" t="s">
        <v>78</v>
      </c>
      <c r="I15" s="33" t="s">
        <v>79</v>
      </c>
      <c r="J15" s="34">
        <v>1000</v>
      </c>
      <c r="K15" s="19" t="s">
        <v>30</v>
      </c>
      <c r="L15" s="35" t="s">
        <v>23</v>
      </c>
      <c r="M15" s="20" t="s">
        <v>70</v>
      </c>
      <c r="N15" s="20" t="s">
        <v>80</v>
      </c>
      <c r="O15" s="20" t="s">
        <v>75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="3" customFormat="1" ht="28" customHeight="1" spans="1:15">
      <c r="A16" s="12">
        <v>14</v>
      </c>
      <c r="B16" s="12" t="s">
        <v>81</v>
      </c>
      <c r="C16" s="13" t="s">
        <v>82</v>
      </c>
      <c r="D16" s="12" t="s">
        <v>17</v>
      </c>
      <c r="E16" s="17" t="s">
        <v>83</v>
      </c>
      <c r="F16" s="16" t="s">
        <v>84</v>
      </c>
      <c r="G16" s="15" t="str">
        <f t="shared" si="0"/>
        <v>654023*******92772</v>
      </c>
      <c r="H16" s="17" t="s">
        <v>85</v>
      </c>
      <c r="I16" s="45" t="s">
        <v>21</v>
      </c>
      <c r="J16" s="30" t="s">
        <v>22</v>
      </c>
      <c r="K16" s="12" t="s">
        <v>35</v>
      </c>
      <c r="L16" s="31" t="s">
        <v>23</v>
      </c>
      <c r="M16" s="13" t="s">
        <v>86</v>
      </c>
      <c r="N16" s="31" t="s">
        <v>87</v>
      </c>
      <c r="O16" s="32" t="s">
        <v>26</v>
      </c>
    </row>
    <row r="17" s="3" customFormat="1" ht="28" customHeight="1" spans="1:15">
      <c r="A17" s="12">
        <v>15</v>
      </c>
      <c r="B17" s="12" t="s">
        <v>15</v>
      </c>
      <c r="C17" s="13" t="s">
        <v>16</v>
      </c>
      <c r="D17" s="12" t="s">
        <v>17</v>
      </c>
      <c r="E17" s="16" t="s">
        <v>88</v>
      </c>
      <c r="F17" s="16" t="s">
        <v>89</v>
      </c>
      <c r="G17" s="15" t="str">
        <f t="shared" si="0"/>
        <v>654123*******12470</v>
      </c>
      <c r="H17" s="17" t="s">
        <v>90</v>
      </c>
      <c r="I17" s="45" t="s">
        <v>21</v>
      </c>
      <c r="J17" s="30">
        <v>1000</v>
      </c>
      <c r="K17" s="12" t="str">
        <f t="shared" ref="K17:K20" si="2">IF(MOD(MID(F17,17,1),2)=0,"女","男")</f>
        <v>男</v>
      </c>
      <c r="L17" s="31" t="s">
        <v>23</v>
      </c>
      <c r="M17" s="13" t="s">
        <v>86</v>
      </c>
      <c r="N17" s="31" t="s">
        <v>91</v>
      </c>
      <c r="O17" s="32" t="s">
        <v>55</v>
      </c>
    </row>
    <row r="18" s="3" customFormat="1" ht="28" customHeight="1" spans="1:15">
      <c r="A18" s="12">
        <v>16</v>
      </c>
      <c r="B18" s="12" t="s">
        <v>15</v>
      </c>
      <c r="C18" s="13" t="s">
        <v>16</v>
      </c>
      <c r="D18" s="12" t="s">
        <v>17</v>
      </c>
      <c r="E18" s="16" t="s">
        <v>92</v>
      </c>
      <c r="F18" s="16" t="s">
        <v>93</v>
      </c>
      <c r="G18" s="15" t="str">
        <f t="shared" si="0"/>
        <v>654027*******01643</v>
      </c>
      <c r="H18" s="16" t="s">
        <v>94</v>
      </c>
      <c r="I18" s="38" t="s">
        <v>21</v>
      </c>
      <c r="J18" s="30">
        <v>1000</v>
      </c>
      <c r="K18" s="39" t="str">
        <f t="shared" si="2"/>
        <v>女</v>
      </c>
      <c r="L18" s="31" t="s">
        <v>23</v>
      </c>
      <c r="M18" s="13" t="s">
        <v>95</v>
      </c>
      <c r="N18" s="31" t="s">
        <v>96</v>
      </c>
      <c r="O18" s="32" t="s">
        <v>75</v>
      </c>
    </row>
    <row r="19" s="6" customFormat="1" ht="28" customHeight="1" spans="1:255">
      <c r="A19" s="12">
        <v>17</v>
      </c>
      <c r="B19" s="12" t="s">
        <v>15</v>
      </c>
      <c r="C19" s="13" t="s">
        <v>16</v>
      </c>
      <c r="D19" s="12" t="s">
        <v>17</v>
      </c>
      <c r="E19" s="16" t="s">
        <v>97</v>
      </c>
      <c r="F19" s="16" t="s">
        <v>98</v>
      </c>
      <c r="G19" s="15" t="str">
        <f t="shared" si="0"/>
        <v>654023*******23989</v>
      </c>
      <c r="H19" s="17" t="s">
        <v>99</v>
      </c>
      <c r="I19" s="38" t="s">
        <v>46</v>
      </c>
      <c r="J19" s="30">
        <v>1000</v>
      </c>
      <c r="K19" s="12" t="str">
        <f t="shared" si="2"/>
        <v>女</v>
      </c>
      <c r="L19" s="31" t="s">
        <v>23</v>
      </c>
      <c r="M19" s="13" t="s">
        <v>100</v>
      </c>
      <c r="N19" s="31" t="s">
        <v>101</v>
      </c>
      <c r="O19" s="32" t="s">
        <v>26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="6" customFormat="1" ht="28" customHeight="1" spans="1:255">
      <c r="A20" s="12">
        <v>18</v>
      </c>
      <c r="B20" s="12" t="s">
        <v>15</v>
      </c>
      <c r="C20" s="13" t="s">
        <v>16</v>
      </c>
      <c r="D20" s="12" t="s">
        <v>17</v>
      </c>
      <c r="E20" s="16" t="s">
        <v>102</v>
      </c>
      <c r="F20" s="16" t="s">
        <v>103</v>
      </c>
      <c r="G20" s="15" t="str">
        <f t="shared" si="0"/>
        <v>654023*******63982</v>
      </c>
      <c r="H20" s="17" t="s">
        <v>99</v>
      </c>
      <c r="I20" s="38" t="s">
        <v>46</v>
      </c>
      <c r="J20" s="30">
        <v>1000</v>
      </c>
      <c r="K20" s="12" t="str">
        <f t="shared" si="2"/>
        <v>女</v>
      </c>
      <c r="L20" s="31" t="s">
        <v>23</v>
      </c>
      <c r="M20" s="13" t="s">
        <v>104</v>
      </c>
      <c r="N20" s="31" t="s">
        <v>105</v>
      </c>
      <c r="O20" s="32" t="s">
        <v>26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="7" customFormat="1" ht="28" customHeight="1" spans="1:15">
      <c r="A21" s="12">
        <v>19</v>
      </c>
      <c r="B21" s="23" t="s">
        <v>15</v>
      </c>
      <c r="C21" s="23" t="s">
        <v>106</v>
      </c>
      <c r="D21" s="23" t="s">
        <v>17</v>
      </c>
      <c r="E21" s="23" t="s">
        <v>107</v>
      </c>
      <c r="F21" s="46" t="s">
        <v>108</v>
      </c>
      <c r="G21" s="15" t="str">
        <f t="shared" si="0"/>
        <v>654026*******71910</v>
      </c>
      <c r="H21" s="23" t="s">
        <v>107</v>
      </c>
      <c r="I21" s="46" t="s">
        <v>109</v>
      </c>
      <c r="J21" s="23">
        <v>1000</v>
      </c>
      <c r="K21" s="23" t="s">
        <v>35</v>
      </c>
      <c r="L21" s="23" t="s">
        <v>23</v>
      </c>
      <c r="M21" s="23" t="s">
        <v>110</v>
      </c>
      <c r="N21" s="23" t="s">
        <v>111</v>
      </c>
      <c r="O21" s="23" t="s">
        <v>26</v>
      </c>
    </row>
    <row r="22" s="7" customFormat="1" ht="28" customHeight="1" spans="1:15">
      <c r="A22" s="12">
        <v>20</v>
      </c>
      <c r="B22" s="23" t="s">
        <v>15</v>
      </c>
      <c r="C22" s="23" t="s">
        <v>106</v>
      </c>
      <c r="D22" s="23" t="s">
        <v>17</v>
      </c>
      <c r="E22" s="23" t="s">
        <v>112</v>
      </c>
      <c r="F22" s="46" t="s">
        <v>113</v>
      </c>
      <c r="G22" s="15" t="str">
        <f t="shared" si="0"/>
        <v>654026*******71927</v>
      </c>
      <c r="H22" s="23" t="s">
        <v>112</v>
      </c>
      <c r="I22" s="46" t="s">
        <v>109</v>
      </c>
      <c r="J22" s="23">
        <v>1000</v>
      </c>
      <c r="K22" s="23" t="s">
        <v>30</v>
      </c>
      <c r="L22" s="23" t="s">
        <v>23</v>
      </c>
      <c r="M22" s="23" t="s">
        <v>110</v>
      </c>
      <c r="N22" s="23" t="s">
        <v>114</v>
      </c>
      <c r="O22" s="23" t="s">
        <v>26</v>
      </c>
    </row>
    <row r="23" s="7" customFormat="1" ht="28" customHeight="1" spans="1:15">
      <c r="A23" s="12">
        <v>21</v>
      </c>
      <c r="B23" s="23" t="s">
        <v>15</v>
      </c>
      <c r="C23" s="23" t="s">
        <v>106</v>
      </c>
      <c r="D23" s="23" t="s">
        <v>17</v>
      </c>
      <c r="E23" s="23" t="s">
        <v>115</v>
      </c>
      <c r="F23" s="46" t="s">
        <v>116</v>
      </c>
      <c r="G23" s="15" t="str">
        <f t="shared" si="0"/>
        <v>654126*******41321</v>
      </c>
      <c r="H23" s="23" t="s">
        <v>115</v>
      </c>
      <c r="I23" s="46" t="s">
        <v>109</v>
      </c>
      <c r="J23" s="23">
        <v>1000</v>
      </c>
      <c r="K23" s="23" t="s">
        <v>30</v>
      </c>
      <c r="L23" s="23" t="s">
        <v>23</v>
      </c>
      <c r="M23" s="23" t="s">
        <v>110</v>
      </c>
      <c r="N23" s="23" t="s">
        <v>117</v>
      </c>
      <c r="O23" s="23" t="s">
        <v>118</v>
      </c>
    </row>
    <row r="24" s="7" customFormat="1" ht="28" customHeight="1" spans="1:15">
      <c r="A24" s="12">
        <v>22</v>
      </c>
      <c r="B24" s="23" t="s">
        <v>15</v>
      </c>
      <c r="C24" s="23" t="s">
        <v>106</v>
      </c>
      <c r="D24" s="23" t="s">
        <v>17</v>
      </c>
      <c r="E24" s="23" t="s">
        <v>119</v>
      </c>
      <c r="F24" s="23" t="s">
        <v>120</v>
      </c>
      <c r="G24" s="15" t="str">
        <f t="shared" si="0"/>
        <v>654127*******7152X</v>
      </c>
      <c r="H24" s="23" t="s">
        <v>119</v>
      </c>
      <c r="I24" s="46" t="s">
        <v>21</v>
      </c>
      <c r="J24" s="23">
        <v>1000</v>
      </c>
      <c r="K24" s="23" t="s">
        <v>30</v>
      </c>
      <c r="L24" s="23" t="s">
        <v>23</v>
      </c>
      <c r="M24" s="23" t="s">
        <v>110</v>
      </c>
      <c r="N24" s="23" t="s">
        <v>121</v>
      </c>
      <c r="O24" s="23" t="s">
        <v>26</v>
      </c>
    </row>
    <row r="25" s="7" customFormat="1" ht="28" customHeight="1" spans="1:15">
      <c r="A25" s="12">
        <v>23</v>
      </c>
      <c r="B25" s="23" t="s">
        <v>15</v>
      </c>
      <c r="C25" s="23" t="s">
        <v>106</v>
      </c>
      <c r="D25" s="23" t="s">
        <v>17</v>
      </c>
      <c r="E25" s="23" t="s">
        <v>122</v>
      </c>
      <c r="F25" s="46" t="s">
        <v>123</v>
      </c>
      <c r="G25" s="15" t="str">
        <f t="shared" si="0"/>
        <v>654026*******51949</v>
      </c>
      <c r="H25" s="23" t="s">
        <v>122</v>
      </c>
      <c r="I25" s="46" t="s">
        <v>109</v>
      </c>
      <c r="J25" s="23">
        <v>1000</v>
      </c>
      <c r="K25" s="40" t="s">
        <v>30</v>
      </c>
      <c r="L25" s="23" t="s">
        <v>23</v>
      </c>
      <c r="M25" s="23" t="s">
        <v>110</v>
      </c>
      <c r="N25" s="23" t="s">
        <v>124</v>
      </c>
      <c r="O25" s="23" t="s">
        <v>26</v>
      </c>
    </row>
    <row r="26" s="7" customFormat="1" ht="28" customHeight="1" spans="1:15">
      <c r="A26" s="12">
        <v>24</v>
      </c>
      <c r="B26" s="23" t="s">
        <v>15</v>
      </c>
      <c r="C26" s="23" t="s">
        <v>106</v>
      </c>
      <c r="D26" s="23" t="s">
        <v>17</v>
      </c>
      <c r="E26" s="23" t="s">
        <v>125</v>
      </c>
      <c r="F26" s="46" t="s">
        <v>126</v>
      </c>
      <c r="G26" s="15" t="str">
        <f t="shared" si="0"/>
        <v>654023*******92785</v>
      </c>
      <c r="H26" s="23" t="s">
        <v>125</v>
      </c>
      <c r="I26" s="46" t="s">
        <v>21</v>
      </c>
      <c r="J26" s="23">
        <v>1000</v>
      </c>
      <c r="K26" s="23" t="s">
        <v>30</v>
      </c>
      <c r="L26" s="23" t="s">
        <v>23</v>
      </c>
      <c r="M26" s="23" t="s">
        <v>127</v>
      </c>
      <c r="N26" s="23" t="s">
        <v>128</v>
      </c>
      <c r="O26" s="23" t="s">
        <v>26</v>
      </c>
    </row>
    <row r="27" s="7" customFormat="1" ht="28" customHeight="1" spans="1:15">
      <c r="A27" s="12">
        <v>25</v>
      </c>
      <c r="B27" s="23" t="s">
        <v>15</v>
      </c>
      <c r="C27" s="23" t="s">
        <v>106</v>
      </c>
      <c r="D27" s="23" t="s">
        <v>17</v>
      </c>
      <c r="E27" s="23" t="s">
        <v>129</v>
      </c>
      <c r="F27" s="23" t="s">
        <v>130</v>
      </c>
      <c r="G27" s="15" t="str">
        <f t="shared" si="0"/>
        <v>654123*******83977</v>
      </c>
      <c r="H27" s="23" t="s">
        <v>129</v>
      </c>
      <c r="I27" s="23" t="s">
        <v>109</v>
      </c>
      <c r="J27" s="23">
        <v>1000</v>
      </c>
      <c r="K27" s="23" t="s">
        <v>35</v>
      </c>
      <c r="L27" s="23" t="s">
        <v>23</v>
      </c>
      <c r="M27" s="23" t="s">
        <v>131</v>
      </c>
      <c r="N27" s="23" t="s">
        <v>132</v>
      </c>
      <c r="O27" s="23" t="s">
        <v>26</v>
      </c>
    </row>
    <row r="28" s="7" customFormat="1" ht="28" customHeight="1" spans="1:15">
      <c r="A28" s="12">
        <v>26</v>
      </c>
      <c r="B28" s="23" t="s">
        <v>15</v>
      </c>
      <c r="C28" s="23" t="s">
        <v>106</v>
      </c>
      <c r="D28" s="23" t="s">
        <v>17</v>
      </c>
      <c r="E28" s="23" t="s">
        <v>133</v>
      </c>
      <c r="F28" s="23" t="s">
        <v>134</v>
      </c>
      <c r="G28" s="15" t="str">
        <f t="shared" si="0"/>
        <v>654022*******11918</v>
      </c>
      <c r="H28" s="23" t="s">
        <v>133</v>
      </c>
      <c r="I28" s="46" t="s">
        <v>109</v>
      </c>
      <c r="J28" s="23">
        <v>1000</v>
      </c>
      <c r="K28" s="23" t="s">
        <v>35</v>
      </c>
      <c r="L28" s="23" t="s">
        <v>23</v>
      </c>
      <c r="M28" s="23" t="s">
        <v>131</v>
      </c>
      <c r="N28" s="23" t="s">
        <v>135</v>
      </c>
      <c r="O28" s="23" t="s">
        <v>26</v>
      </c>
    </row>
    <row r="29" s="7" customFormat="1" ht="28" customHeight="1" spans="1:15">
      <c r="A29" s="12">
        <v>27</v>
      </c>
      <c r="B29" s="12" t="s">
        <v>15</v>
      </c>
      <c r="C29" s="12" t="s">
        <v>106</v>
      </c>
      <c r="D29" s="12" t="s">
        <v>17</v>
      </c>
      <c r="E29" s="12" t="s">
        <v>136</v>
      </c>
      <c r="F29" s="47" t="s">
        <v>137</v>
      </c>
      <c r="G29" s="15" t="str">
        <f t="shared" si="0"/>
        <v>654024*******54712</v>
      </c>
      <c r="H29" s="12" t="s">
        <v>136</v>
      </c>
      <c r="I29" s="47" t="s">
        <v>109</v>
      </c>
      <c r="J29" s="12">
        <v>1000</v>
      </c>
      <c r="K29" s="12" t="s">
        <v>35</v>
      </c>
      <c r="L29" s="12" t="s">
        <v>23</v>
      </c>
      <c r="M29" s="12" t="s">
        <v>138</v>
      </c>
      <c r="N29" s="12" t="s">
        <v>139</v>
      </c>
      <c r="O29" s="12" t="s">
        <v>140</v>
      </c>
    </row>
    <row r="30" s="7" customFormat="1" ht="28" customHeight="1" spans="1:15">
      <c r="A30" s="12">
        <v>28</v>
      </c>
      <c r="B30" s="12" t="s">
        <v>15</v>
      </c>
      <c r="C30" s="12" t="s">
        <v>106</v>
      </c>
      <c r="D30" s="12" t="s">
        <v>17</v>
      </c>
      <c r="E30" s="12" t="s">
        <v>141</v>
      </c>
      <c r="F30" s="12" t="s">
        <v>142</v>
      </c>
      <c r="G30" s="15" t="str">
        <f t="shared" si="0"/>
        <v>654023*******1118X</v>
      </c>
      <c r="H30" s="12" t="s">
        <v>141</v>
      </c>
      <c r="I30" s="47" t="s">
        <v>109</v>
      </c>
      <c r="J30" s="12">
        <v>1000</v>
      </c>
      <c r="K30" s="12" t="s">
        <v>30</v>
      </c>
      <c r="L30" s="12" t="s">
        <v>23</v>
      </c>
      <c r="M30" s="12" t="s">
        <v>138</v>
      </c>
      <c r="N30" s="12" t="s">
        <v>143</v>
      </c>
      <c r="O30" s="12" t="s">
        <v>140</v>
      </c>
    </row>
    <row r="31" s="7" customFormat="1" ht="28" customHeight="1" spans="1:15">
      <c r="A31" s="12">
        <v>29</v>
      </c>
      <c r="B31" s="12" t="s">
        <v>15</v>
      </c>
      <c r="C31" s="12" t="s">
        <v>106</v>
      </c>
      <c r="D31" s="12" t="s">
        <v>17</v>
      </c>
      <c r="E31" s="12" t="s">
        <v>144</v>
      </c>
      <c r="F31" s="47" t="s">
        <v>145</v>
      </c>
      <c r="G31" s="15" t="str">
        <f t="shared" si="0"/>
        <v>654023*******60029</v>
      </c>
      <c r="H31" s="12" t="s">
        <v>144</v>
      </c>
      <c r="I31" s="47" t="s">
        <v>109</v>
      </c>
      <c r="J31" s="12">
        <v>1000</v>
      </c>
      <c r="K31" s="12" t="s">
        <v>30</v>
      </c>
      <c r="L31" s="12" t="s">
        <v>23</v>
      </c>
      <c r="M31" s="12" t="s">
        <v>138</v>
      </c>
      <c r="N31" s="12" t="s">
        <v>146</v>
      </c>
      <c r="O31" s="12" t="s">
        <v>26</v>
      </c>
    </row>
    <row r="32" s="7" customFormat="1" ht="28" customHeight="1" spans="1:15">
      <c r="A32" s="12">
        <v>30</v>
      </c>
      <c r="B32" s="24" t="s">
        <v>15</v>
      </c>
      <c r="C32" s="24" t="s">
        <v>106</v>
      </c>
      <c r="D32" s="24" t="s">
        <v>17</v>
      </c>
      <c r="E32" s="24" t="s">
        <v>147</v>
      </c>
      <c r="F32" s="48" t="s">
        <v>148</v>
      </c>
      <c r="G32" s="15" t="str">
        <f t="shared" si="0"/>
        <v>654121*******11226</v>
      </c>
      <c r="H32" s="24" t="s">
        <v>147</v>
      </c>
      <c r="I32" s="48" t="s">
        <v>109</v>
      </c>
      <c r="J32" s="24">
        <v>1000</v>
      </c>
      <c r="K32" s="24" t="s">
        <v>30</v>
      </c>
      <c r="L32" s="24" t="s">
        <v>23</v>
      </c>
      <c r="M32" s="24" t="s">
        <v>138</v>
      </c>
      <c r="N32" s="24" t="s">
        <v>149</v>
      </c>
      <c r="O32" s="12" t="s">
        <v>26</v>
      </c>
    </row>
    <row r="33" s="7" customFormat="1" ht="28" customHeight="1" spans="1:15">
      <c r="A33" s="12">
        <v>31</v>
      </c>
      <c r="B33" s="12" t="s">
        <v>150</v>
      </c>
      <c r="C33" s="12" t="s">
        <v>106</v>
      </c>
      <c r="D33" s="12" t="s">
        <v>17</v>
      </c>
      <c r="E33" s="12" t="s">
        <v>151</v>
      </c>
      <c r="F33" s="47" t="s">
        <v>152</v>
      </c>
      <c r="G33" s="15" t="str">
        <f t="shared" si="0"/>
        <v>654026*******62528</v>
      </c>
      <c r="H33" s="12" t="s">
        <v>151</v>
      </c>
      <c r="I33" s="47" t="s">
        <v>109</v>
      </c>
      <c r="J33" s="12">
        <v>1000</v>
      </c>
      <c r="K33" s="12" t="s">
        <v>30</v>
      </c>
      <c r="L33" s="12" t="s">
        <v>23</v>
      </c>
      <c r="M33" s="24" t="s">
        <v>138</v>
      </c>
      <c r="N33" s="12" t="s">
        <v>153</v>
      </c>
      <c r="O33" s="12" t="s">
        <v>26</v>
      </c>
    </row>
    <row r="34" s="7" customFormat="1" ht="28" customHeight="1" spans="1:15">
      <c r="A34" s="12">
        <v>32</v>
      </c>
      <c r="B34" s="12" t="s">
        <v>15</v>
      </c>
      <c r="C34" s="12" t="s">
        <v>106</v>
      </c>
      <c r="D34" s="12" t="s">
        <v>154</v>
      </c>
      <c r="E34" s="12" t="s">
        <v>155</v>
      </c>
      <c r="F34" s="47" t="s">
        <v>156</v>
      </c>
      <c r="G34" s="15" t="str">
        <f t="shared" si="0"/>
        <v>654126*******51311</v>
      </c>
      <c r="H34" s="12" t="s">
        <v>155</v>
      </c>
      <c r="I34" s="47" t="s">
        <v>109</v>
      </c>
      <c r="J34" s="12">
        <v>1000</v>
      </c>
      <c r="K34" s="12" t="s">
        <v>35</v>
      </c>
      <c r="L34" s="12" t="s">
        <v>23</v>
      </c>
      <c r="M34" s="12" t="s">
        <v>138</v>
      </c>
      <c r="N34" s="12" t="s">
        <v>157</v>
      </c>
      <c r="O34" s="12" t="s">
        <v>26</v>
      </c>
    </row>
    <row r="35" s="7" customFormat="1" ht="28" customHeight="1" spans="1:15">
      <c r="A35" s="12">
        <v>33</v>
      </c>
      <c r="B35" s="12" t="s">
        <v>15</v>
      </c>
      <c r="C35" s="12" t="s">
        <v>106</v>
      </c>
      <c r="D35" s="12" t="s">
        <v>17</v>
      </c>
      <c r="E35" s="12" t="s">
        <v>158</v>
      </c>
      <c r="F35" s="47" t="s">
        <v>159</v>
      </c>
      <c r="G35" s="15" t="str">
        <f t="shared" si="0"/>
        <v>654124*******34727</v>
      </c>
      <c r="H35" s="12" t="s">
        <v>158</v>
      </c>
      <c r="I35" s="47" t="s">
        <v>109</v>
      </c>
      <c r="J35" s="12">
        <v>1000</v>
      </c>
      <c r="K35" s="12" t="s">
        <v>30</v>
      </c>
      <c r="L35" s="12" t="s">
        <v>23</v>
      </c>
      <c r="M35" s="12" t="s">
        <v>138</v>
      </c>
      <c r="N35" s="12" t="s">
        <v>160</v>
      </c>
      <c r="O35" s="12" t="s">
        <v>26</v>
      </c>
    </row>
    <row r="36" s="7" customFormat="1" ht="28" customHeight="1" spans="1:15">
      <c r="A36" s="12">
        <v>34</v>
      </c>
      <c r="B36" s="12" t="s">
        <v>15</v>
      </c>
      <c r="C36" s="12" t="s">
        <v>106</v>
      </c>
      <c r="D36" s="12" t="s">
        <v>17</v>
      </c>
      <c r="E36" s="12" t="s">
        <v>161</v>
      </c>
      <c r="F36" s="47" t="s">
        <v>162</v>
      </c>
      <c r="G36" s="15" t="str">
        <f t="shared" si="0"/>
        <v>654021*******92763</v>
      </c>
      <c r="H36" s="12" t="s">
        <v>155</v>
      </c>
      <c r="I36" s="47" t="s">
        <v>109</v>
      </c>
      <c r="J36" s="12">
        <v>1000</v>
      </c>
      <c r="K36" s="12" t="s">
        <v>30</v>
      </c>
      <c r="L36" s="12" t="s">
        <v>23</v>
      </c>
      <c r="M36" s="12" t="s">
        <v>138</v>
      </c>
      <c r="N36" s="12" t="s">
        <v>163</v>
      </c>
      <c r="O36" s="12" t="s">
        <v>140</v>
      </c>
    </row>
    <row r="37" s="7" customFormat="1" ht="28" customHeight="1" spans="1:15">
      <c r="A37" s="12">
        <v>35</v>
      </c>
      <c r="B37" s="23" t="s">
        <v>15</v>
      </c>
      <c r="C37" s="23" t="s">
        <v>106</v>
      </c>
      <c r="D37" s="23" t="s">
        <v>17</v>
      </c>
      <c r="E37" s="23" t="s">
        <v>164</v>
      </c>
      <c r="F37" s="47" t="s">
        <v>165</v>
      </c>
      <c r="G37" s="15" t="str">
        <f t="shared" si="0"/>
        <v>654028*******10420</v>
      </c>
      <c r="H37" s="23" t="s">
        <v>164</v>
      </c>
      <c r="I37" s="46" t="s">
        <v>21</v>
      </c>
      <c r="J37" s="23">
        <v>1000</v>
      </c>
      <c r="K37" s="23" t="s">
        <v>30</v>
      </c>
      <c r="L37" s="23" t="s">
        <v>23</v>
      </c>
      <c r="M37" s="23" t="s">
        <v>166</v>
      </c>
      <c r="N37" s="23" t="s">
        <v>167</v>
      </c>
      <c r="O37" s="23" t="s">
        <v>26</v>
      </c>
    </row>
    <row r="38" s="7" customFormat="1" ht="28" customHeight="1" spans="1:15">
      <c r="A38" s="12">
        <v>36</v>
      </c>
      <c r="B38" s="23" t="s">
        <v>15</v>
      </c>
      <c r="C38" s="23" t="s">
        <v>106</v>
      </c>
      <c r="D38" s="23" t="s">
        <v>17</v>
      </c>
      <c r="E38" s="23" t="s">
        <v>168</v>
      </c>
      <c r="F38" s="47" t="s">
        <v>169</v>
      </c>
      <c r="G38" s="15" t="str">
        <f t="shared" si="0"/>
        <v>654123*******80887</v>
      </c>
      <c r="H38" s="23" t="s">
        <v>168</v>
      </c>
      <c r="I38" s="46" t="s">
        <v>170</v>
      </c>
      <c r="J38" s="23">
        <v>1000</v>
      </c>
      <c r="K38" s="23" t="s">
        <v>30</v>
      </c>
      <c r="L38" s="23" t="s">
        <v>23</v>
      </c>
      <c r="M38" s="23" t="s">
        <v>166</v>
      </c>
      <c r="N38" s="23" t="s">
        <v>171</v>
      </c>
      <c r="O38" s="23" t="s">
        <v>26</v>
      </c>
    </row>
    <row r="39" s="7" customFormat="1" ht="28" customHeight="1" spans="1:15">
      <c r="A39" s="12">
        <v>37</v>
      </c>
      <c r="B39" s="23" t="s">
        <v>15</v>
      </c>
      <c r="C39" s="23" t="s">
        <v>106</v>
      </c>
      <c r="D39" s="23" t="s">
        <v>17</v>
      </c>
      <c r="E39" s="25" t="s">
        <v>172</v>
      </c>
      <c r="F39" s="47" t="s">
        <v>173</v>
      </c>
      <c r="G39" s="15" t="str">
        <f t="shared" si="0"/>
        <v>654127*******11554</v>
      </c>
      <c r="H39" s="25" t="s">
        <v>172</v>
      </c>
      <c r="I39" s="46" t="s">
        <v>109</v>
      </c>
      <c r="J39" s="23">
        <v>1000</v>
      </c>
      <c r="K39" s="23" t="s">
        <v>35</v>
      </c>
      <c r="L39" s="23" t="s">
        <v>23</v>
      </c>
      <c r="M39" s="23" t="s">
        <v>166</v>
      </c>
      <c r="N39" s="23" t="s">
        <v>174</v>
      </c>
      <c r="O39" s="23" t="s">
        <v>26</v>
      </c>
    </row>
    <row r="40" s="7" customFormat="1" ht="28" customHeight="1" spans="1:15">
      <c r="A40" s="12">
        <v>38</v>
      </c>
      <c r="B40" s="23" t="s">
        <v>15</v>
      </c>
      <c r="C40" s="23" t="s">
        <v>106</v>
      </c>
      <c r="D40" s="23" t="s">
        <v>17</v>
      </c>
      <c r="E40" s="23" t="s">
        <v>175</v>
      </c>
      <c r="F40" s="47" t="s">
        <v>176</v>
      </c>
      <c r="G40" s="15" t="str">
        <f t="shared" si="0"/>
        <v>654026*******11329</v>
      </c>
      <c r="H40" s="23" t="s">
        <v>175</v>
      </c>
      <c r="I40" s="46" t="s">
        <v>109</v>
      </c>
      <c r="J40" s="23">
        <v>1000</v>
      </c>
      <c r="K40" s="23" t="s">
        <v>30</v>
      </c>
      <c r="L40" s="23" t="s">
        <v>23</v>
      </c>
      <c r="M40" s="23" t="s">
        <v>166</v>
      </c>
      <c r="N40" s="23" t="s">
        <v>177</v>
      </c>
      <c r="O40" s="23" t="s">
        <v>26</v>
      </c>
    </row>
    <row r="41" s="7" customFormat="1" ht="28" customHeight="1" spans="1:15">
      <c r="A41" s="12">
        <v>39</v>
      </c>
      <c r="B41" s="23" t="s">
        <v>15</v>
      </c>
      <c r="C41" s="23" t="s">
        <v>106</v>
      </c>
      <c r="D41" s="23" t="s">
        <v>17</v>
      </c>
      <c r="E41" s="23" t="s">
        <v>178</v>
      </c>
      <c r="F41" s="47" t="s">
        <v>179</v>
      </c>
      <c r="G41" s="15" t="str">
        <f t="shared" si="0"/>
        <v>654026*******61632</v>
      </c>
      <c r="H41" s="23" t="s">
        <v>178</v>
      </c>
      <c r="I41" s="46" t="s">
        <v>46</v>
      </c>
      <c r="J41" s="23">
        <v>1000</v>
      </c>
      <c r="K41" s="23" t="s">
        <v>35</v>
      </c>
      <c r="L41" s="23" t="s">
        <v>23</v>
      </c>
      <c r="M41" s="23" t="s">
        <v>166</v>
      </c>
      <c r="N41" s="23" t="s">
        <v>180</v>
      </c>
      <c r="O41" s="23" t="s">
        <v>55</v>
      </c>
    </row>
    <row r="42" s="7" customFormat="1" ht="28" customHeight="1" spans="1:15">
      <c r="A42" s="12">
        <v>40</v>
      </c>
      <c r="B42" s="23" t="s">
        <v>15</v>
      </c>
      <c r="C42" s="23" t="s">
        <v>106</v>
      </c>
      <c r="D42" s="23" t="s">
        <v>17</v>
      </c>
      <c r="E42" s="23" t="s">
        <v>181</v>
      </c>
      <c r="F42" s="47" t="s">
        <v>182</v>
      </c>
      <c r="G42" s="15" t="str">
        <f t="shared" si="0"/>
        <v>654028*******51617</v>
      </c>
      <c r="H42" s="23" t="s">
        <v>183</v>
      </c>
      <c r="I42" s="46" t="s">
        <v>184</v>
      </c>
      <c r="J42" s="23">
        <v>1000</v>
      </c>
      <c r="K42" s="23" t="s">
        <v>35</v>
      </c>
      <c r="L42" s="23" t="s">
        <v>23</v>
      </c>
      <c r="M42" s="23" t="s">
        <v>166</v>
      </c>
      <c r="N42" s="23" t="s">
        <v>185</v>
      </c>
      <c r="O42" s="23" t="s">
        <v>55</v>
      </c>
    </row>
    <row r="43" s="7" customFormat="1" ht="28" customHeight="1" spans="1:15">
      <c r="A43" s="12">
        <v>41</v>
      </c>
      <c r="B43" s="23" t="s">
        <v>15</v>
      </c>
      <c r="C43" s="23" t="s">
        <v>106</v>
      </c>
      <c r="D43" s="23" t="s">
        <v>17</v>
      </c>
      <c r="E43" s="23" t="s">
        <v>186</v>
      </c>
      <c r="F43" s="47" t="s">
        <v>187</v>
      </c>
      <c r="G43" s="15" t="str">
        <f t="shared" si="0"/>
        <v>654126*******10538</v>
      </c>
      <c r="H43" s="23" t="s">
        <v>186</v>
      </c>
      <c r="I43" s="46" t="s">
        <v>109</v>
      </c>
      <c r="J43" s="23">
        <v>1000</v>
      </c>
      <c r="K43" s="23" t="s">
        <v>35</v>
      </c>
      <c r="L43" s="23" t="s">
        <v>23</v>
      </c>
      <c r="M43" s="23" t="s">
        <v>188</v>
      </c>
      <c r="N43" s="23" t="s">
        <v>189</v>
      </c>
      <c r="O43" s="23" t="s">
        <v>26</v>
      </c>
    </row>
    <row r="44" s="8" customFormat="1" ht="28" customHeight="1" spans="1:15">
      <c r="A44" s="26" t="s">
        <v>190</v>
      </c>
      <c r="B44" s="27"/>
      <c r="C44" s="27"/>
      <c r="D44" s="27"/>
      <c r="E44" s="27"/>
      <c r="F44" s="27"/>
      <c r="G44" s="15"/>
      <c r="H44" s="27"/>
      <c r="I44" s="41"/>
      <c r="J44" s="42">
        <v>41000</v>
      </c>
      <c r="K44" s="42"/>
      <c r="L44" s="42"/>
      <c r="M44" s="42"/>
      <c r="N44" s="42"/>
      <c r="O44" s="42"/>
    </row>
  </sheetData>
  <mergeCells count="1">
    <mergeCell ref="A1:O1"/>
  </mergeCells>
  <pageMargins left="0.700694444444445" right="0.700694444444445" top="0.751388888888889" bottom="0.751388888888889" header="0.298611111111111" footer="0.298611111111111"/>
  <pageSetup paperSize="9" scale="56" fitToHeight="0" orientation="landscape" horizontalDpi="600"/>
  <headerFooter/>
  <ignoredErrors>
    <ignoredError sqref="J3:J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</cp:lastModifiedBy>
  <dcterms:created xsi:type="dcterms:W3CDTF">2023-05-12T11:15:00Z</dcterms:created>
  <dcterms:modified xsi:type="dcterms:W3CDTF">2024-03-08T04:36:27Z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208DB26E5AC24296B6E3043FBDEDD21C_12</vt:lpwstr>
  </property>
</Properties>
</file>